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20"/>
  </bookViews>
  <sheets>
    <sheet name="Proposta Técnica" sheetId="1" r:id="rId1"/>
    <sheet name="Apoio" sheetId="2" r:id="rId2"/>
  </sheets>
  <calcPr calcId="162913"/>
</workbook>
</file>

<file path=xl/calcChain.xml><?xml version="1.0" encoding="utf-8"?>
<calcChain xmlns="http://schemas.openxmlformats.org/spreadsheetml/2006/main">
  <c r="E61" i="1" l="1"/>
  <c r="E52" i="1"/>
  <c r="E44" i="1"/>
  <c r="E32" i="1"/>
  <c r="E24" i="1"/>
  <c r="E15" i="1"/>
  <c r="E64" i="1" s="1"/>
</calcChain>
</file>

<file path=xl/sharedStrings.xml><?xml version="1.0" encoding="utf-8"?>
<sst xmlns="http://schemas.openxmlformats.org/spreadsheetml/2006/main" count="68" uniqueCount="53">
  <si>
    <t>MODELO DE PROPOSTA TÉCNICA – CONCESSÃO DE LANCHERIA</t>
  </si>
  <si>
    <t>IFFar – Campus São Vicente do Sul | Julgamento Técnica e Preço</t>
  </si>
  <si>
    <t>Licitante:</t>
  </si>
  <si>
    <t>CNPJ:</t>
  </si>
  <si>
    <t>Responsável:</t>
  </si>
  <si>
    <t>Data:</t>
  </si>
  <si>
    <t>a) Critério 1 – Diversidade de Frutas Frescas (até 20 pontos)</t>
  </si>
  <si>
    <t>Descrição/Opção</t>
  </si>
  <si>
    <t>Pontuação</t>
  </si>
  <si>
    <t>Marcar (X)</t>
  </si>
  <si>
    <t>3 tipos (mínimo exigido)</t>
  </si>
  <si>
    <t>4 tipos</t>
  </si>
  <si>
    <t>5 tipos</t>
  </si>
  <si>
    <t>6 ou mais tipos</t>
  </si>
  <si>
    <t>Pontuação do Critério 01</t>
  </si>
  <si>
    <t>b) Critério 2 – Agricultura Familiar e Produção Local (até 20 pontos)</t>
  </si>
  <si>
    <t>20% de aquisição junto à agricultura familiar/produtores locais</t>
  </si>
  <si>
    <t>30% de aquisição junto à agricultura familiar/produtores locais</t>
  </si>
  <si>
    <t>40% de aquisição junto à agricultura familiar/produtores locais</t>
  </si>
  <si>
    <t>50% ou mais de aquisição junto à agricultura familiar/produtores locais</t>
  </si>
  <si>
    <t>Pontuação do Critério 02</t>
  </si>
  <si>
    <t>c) Critério 3 – Diversidade de Opções Saudáveis (até 15 pontos)</t>
  </si>
  <si>
    <t>3 opções saudáveis permanentes</t>
  </si>
  <si>
    <t>5 opções saudáveis permanentes</t>
  </si>
  <si>
    <t>7 ou mais opções saudáveis permanentes</t>
  </si>
  <si>
    <t>Pontuação do Critério 03</t>
  </si>
  <si>
    <t>d) Critério 4 – Plano de Educação Alimentar e Nutricional – EAN (até 15 pontos)</t>
  </si>
  <si>
    <t>A pontuação é cumulativa, observado o limite máximo de 15 pontos.</t>
  </si>
  <si>
    <t>Ação proposta</t>
  </si>
  <si>
    <t>Cartazes físicos permanentes</t>
  </si>
  <si>
    <t>Material educativo digital (QR Code, mídias digitais, conteúdo eletrônico ou equivalente)</t>
  </si>
  <si>
    <t>Campanha educativa semestral</t>
  </si>
  <si>
    <t>Campanha educativa trimestral</t>
  </si>
  <si>
    <t>Indicadores básicos de acompanhamento</t>
  </si>
  <si>
    <t>Relatório anual de resultados</t>
  </si>
  <si>
    <t>Pontuação do Critério 04</t>
  </si>
  <si>
    <t>e) Critério 5 – Diversidade de Sucos Naturais (até 15 pontos)</t>
  </si>
  <si>
    <t>2 sabores disponibilizados diariamente</t>
  </si>
  <si>
    <t>3 sabores disponibilizados diariamente</t>
  </si>
  <si>
    <t>4 ou mais sabores disponibilizados diariamente</t>
  </si>
  <si>
    <t>Pontuação do Critério 05</t>
  </si>
  <si>
    <t>f) Critério 6 – Sustentabilidade e Inovação Alimentar (até 15 pontos)</t>
  </si>
  <si>
    <t>Uso de embalagens biodegradáveis ou reutilizáveis</t>
  </si>
  <si>
    <t>Programa formal de redução de desperdício alimentar</t>
  </si>
  <si>
    <t>Programa de compostagem ou destinação sustentável de resíduos orgânicos</t>
  </si>
  <si>
    <t>Pontuação do Critério 06</t>
  </si>
  <si>
    <t>NOTA TÉCNICA TOTAL (NT)</t>
  </si>
  <si>
    <t>Observação: nos critérios de escolha única, marque apenas uma opção. Nos critérios cumulativos (EAN e Sustentabilidade), podem ser marcadas múltiplas ações, observado o limite de pontuação do critério.</t>
  </si>
  <si>
    <t>Planilha de Apoio</t>
  </si>
  <si>
    <t>Uso</t>
  </si>
  <si>
    <t>Esta aba pode ser ignorada. As marcações são feitas na aba Proposta Técnica.</t>
  </si>
  <si>
    <t>Marcação válida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</si>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</sst>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rlito"/>
    </font>
    <font>
      <b/>
      <sz val="14"/>
      <color rgb="FFFFFFFF"/>
      <name val="Carlito"/>
    </font>
    <font>
      <b/>
      <sz val="11"/>
      <color rgb="FF1F4E79"/>
      <name val="Carlito"/>
    </font>
    <font>
      <b/>
      <sz val="11"/>
      <name val="Carlito"/>
    </font>
    <font>
      <b/>
      <sz val="12"/>
      <name val="Carlito"/>
    </font>
    <font>
      <i/>
      <sz val="11"/>
      <color rgb="FF7F6000"/>
      <name val="Carlito"/>
    </font>
    <font>
      <b/>
      <sz val="11"/>
      <color rgb="FFFFFFFF"/>
      <name val="Carlito"/>
    </font>
    <font>
      <i/>
      <sz val="11"/>
      <color rgb="FF833C0C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C6E0B4"/>
      </patternFill>
    </fill>
    <fill>
      <patternFill patternType="solid">
        <fgColor rgb="FFFFF2CC"/>
      </patternFill>
    </fill>
    <fill>
      <patternFill patternType="solid">
        <fgColor rgb="FF4472C4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0" xfId="0" applyNumberFormat="1" applyFont="1" applyFill="1" applyBorder="1"/>
    <xf numFmtId="0" fontId="0" fillId="0" borderId="0" xfId="0" applyNumberFormat="1" applyFont="1" applyFill="1" applyBorder="1" applyAlignment="1">
      <alignment vertical="center" wrapText="1"/>
    </xf>
    <xf numFmtId="0" fontId="4" fillId="5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" fontId="4" fillId="5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/>
    <xf numFmtId="0" fontId="4" fillId="5" borderId="0" xfId="0" applyNumberFormat="1" applyFont="1" applyFill="1" applyBorder="1" applyAlignment="1">
      <alignment horizontal="center" vertical="center" wrapText="1"/>
    </xf>
    <xf numFmtId="0" fontId="5" fillId="6" borderId="0" xfId="0" applyNumberFormat="1" applyFont="1" applyFill="1" applyBorder="1" applyAlignment="1">
      <alignment vertical="center" wrapText="1"/>
    </xf>
    <xf numFmtId="0" fontId="6" fillId="8" borderId="0" xfId="0" applyNumberFormat="1" applyFont="1" applyFill="1" applyBorder="1" applyAlignment="1">
      <alignment horizontal="center" vertical="center" wrapText="1"/>
    </xf>
    <xf numFmtId="1" fontId="6" fillId="8" borderId="0" xfId="0" applyNumberFormat="1" applyFont="1" applyFill="1" applyBorder="1" applyAlignment="1">
      <alignment horizontal="center" vertical="center" wrapText="1"/>
    </xf>
    <xf numFmtId="0" fontId="6" fillId="7" borderId="0" xfId="0" applyNumberFormat="1" applyFont="1" applyFill="1" applyBorder="1" applyAlignment="1">
      <alignment horizontal="left"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NumberFormat="1" applyFont="1" applyFill="1" applyBorder="1" applyAlignment="1">
      <alignment horizontal="center" vertical="center" wrapText="1"/>
    </xf>
    <xf numFmtId="0" fontId="7" fillId="9" borderId="0" xfId="0" applyNumberFormat="1" applyFont="1" applyFill="1" applyBorder="1" applyAlignment="1">
      <alignment vertical="center" wrapText="1"/>
    </xf>
    <xf numFmtId="1" fontId="7" fillId="9" borderId="0" xfId="0" applyNumberFormat="1" applyFont="1" applyFill="1" applyBorder="1" applyAlignment="1">
      <alignment horizontal="center" vertical="center" wrapText="1"/>
    </xf>
    <xf numFmtId="0" fontId="7" fillId="9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990000"/>
      </font>
      <fill>
        <patternFill patternType="solid">
          <bgColor rgb="FFF4CCCC"/>
        </patternFill>
      </fill>
    </dxf>
    <dxf>
      <font>
        <b/>
      </font>
      <fill>
        <patternFill patternType="solid">
          <bgColor rgb="FFC6E0B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6"/>
  <sheetViews>
    <sheetView tabSelected="1" workbookViewId="0"/>
  </sheetViews>
  <sheetFormatPr defaultRowHeight="15" x14ac:dyDescent="0.25"/>
  <cols>
    <col min="1" max="1" width="3" customWidth="1"/>
    <col min="2" max="2" width="28" customWidth="1"/>
    <col min="3" max="3" width="16" customWidth="1"/>
    <col min="4" max="4" width="28" customWidth="1"/>
    <col min="5" max="5" width="14" customWidth="1"/>
    <col min="6" max="6" width="16" customWidth="1"/>
  </cols>
  <sheetData>
    <row r="2" spans="2:6" ht="18.75" x14ac:dyDescent="0.25">
      <c r="B2" s="20" t="s">
        <v>0</v>
      </c>
      <c r="C2" s="20"/>
      <c r="D2" s="20"/>
      <c r="E2" s="20"/>
      <c r="F2" s="20"/>
    </row>
    <row r="3" spans="2:6" x14ac:dyDescent="0.25">
      <c r="B3" s="21" t="s">
        <v>1</v>
      </c>
      <c r="C3" s="21"/>
      <c r="D3" s="21"/>
      <c r="E3" s="21"/>
      <c r="F3" s="21"/>
    </row>
    <row r="5" spans="2:6" x14ac:dyDescent="0.25">
      <c r="B5" s="1" t="s">
        <v>2</v>
      </c>
      <c r="C5" s="1"/>
      <c r="D5" s="1" t="s">
        <v>3</v>
      </c>
      <c r="E5" s="1"/>
    </row>
    <row r="6" spans="2:6" x14ac:dyDescent="0.25">
      <c r="B6" s="1" t="s">
        <v>4</v>
      </c>
      <c r="C6" s="1"/>
      <c r="D6" s="1" t="s">
        <v>5</v>
      </c>
      <c r="E6" s="1"/>
    </row>
    <row r="8" spans="2:6" x14ac:dyDescent="0.25">
      <c r="B8" s="14" t="s">
        <v>6</v>
      </c>
      <c r="C8" s="14"/>
      <c r="D8" s="14"/>
      <c r="E8" s="15"/>
      <c r="F8" s="16"/>
    </row>
    <row r="9" spans="2:6" x14ac:dyDescent="0.25">
      <c r="B9" s="4" t="s">
        <v>7</v>
      </c>
      <c r="C9" s="4"/>
      <c r="D9" s="4"/>
      <c r="E9" s="6" t="s">
        <v>8</v>
      </c>
      <c r="F9" s="4" t="s">
        <v>9</v>
      </c>
    </row>
    <row r="10" spans="2:6" x14ac:dyDescent="0.25">
      <c r="B10" s="2" t="s">
        <v>10</v>
      </c>
      <c r="C10" s="2"/>
      <c r="D10" s="2"/>
      <c r="E10" s="7">
        <v>5</v>
      </c>
      <c r="F10" s="5"/>
    </row>
    <row r="11" spans="2:6" x14ac:dyDescent="0.25">
      <c r="B11" s="2" t="s">
        <v>11</v>
      </c>
      <c r="C11" s="2"/>
      <c r="D11" s="2"/>
      <c r="E11" s="7">
        <v>10</v>
      </c>
      <c r="F11" s="5"/>
    </row>
    <row r="12" spans="2:6" x14ac:dyDescent="0.25">
      <c r="B12" s="2" t="s">
        <v>12</v>
      </c>
      <c r="C12" s="2"/>
      <c r="D12" s="2"/>
      <c r="E12" s="7">
        <v>15</v>
      </c>
      <c r="F12" s="5"/>
    </row>
    <row r="13" spans="2:6" x14ac:dyDescent="0.25">
      <c r="B13" s="2" t="s">
        <v>13</v>
      </c>
      <c r="C13" s="2"/>
      <c r="D13" s="2"/>
      <c r="E13" s="7">
        <v>20</v>
      </c>
      <c r="F13" s="5"/>
    </row>
    <row r="14" spans="2:6" x14ac:dyDescent="0.25">
      <c r="B14" s="2"/>
      <c r="C14" s="2"/>
      <c r="D14" s="2"/>
      <c r="E14" s="7"/>
      <c r="F14" s="5"/>
    </row>
    <row r="15" spans="2:6" x14ac:dyDescent="0.25">
      <c r="B15" s="12" t="s">
        <v>14</v>
      </c>
      <c r="C15" s="12"/>
      <c r="D15" s="12"/>
      <c r="E15" s="13">
        <f>IF(COUNTIF(F10:F13,"X")=0,0,IF(COUNTIF(F10:F13,"X")=1,SUMPRODUCT((F10:F13="X")*(E10:E13)),"ERRO: marque apenas 01 opção"))</f>
        <v>0</v>
      </c>
      <c r="F15" s="12"/>
    </row>
    <row r="16" spans="2:6" x14ac:dyDescent="0.25">
      <c r="B16" s="2"/>
      <c r="C16" s="2"/>
      <c r="D16" s="2"/>
      <c r="E16" s="7"/>
      <c r="F16" s="5"/>
    </row>
    <row r="17" spans="2:6" x14ac:dyDescent="0.25">
      <c r="B17" s="14" t="s">
        <v>15</v>
      </c>
      <c r="C17" s="14"/>
      <c r="D17" s="14"/>
      <c r="E17" s="15"/>
      <c r="F17" s="16"/>
    </row>
    <row r="18" spans="2:6" x14ac:dyDescent="0.25">
      <c r="B18" s="4" t="s">
        <v>7</v>
      </c>
      <c r="C18" s="4"/>
      <c r="D18" s="4"/>
      <c r="E18" s="6" t="s">
        <v>8</v>
      </c>
      <c r="F18" s="4" t="s">
        <v>9</v>
      </c>
    </row>
    <row r="19" spans="2:6" ht="45" x14ac:dyDescent="0.25">
      <c r="B19" s="2" t="s">
        <v>16</v>
      </c>
      <c r="C19" s="2"/>
      <c r="D19" s="2"/>
      <c r="E19" s="7">
        <v>5</v>
      </c>
      <c r="F19" s="5"/>
    </row>
    <row r="20" spans="2:6" ht="45" x14ac:dyDescent="0.25">
      <c r="B20" s="2" t="s">
        <v>17</v>
      </c>
      <c r="C20" s="2"/>
      <c r="D20" s="2"/>
      <c r="E20" s="7">
        <v>10</v>
      </c>
      <c r="F20" s="5"/>
    </row>
    <row r="21" spans="2:6" ht="45" x14ac:dyDescent="0.25">
      <c r="B21" s="2" t="s">
        <v>18</v>
      </c>
      <c r="C21" s="2"/>
      <c r="D21" s="2"/>
      <c r="E21" s="7">
        <v>15</v>
      </c>
      <c r="F21" s="5"/>
    </row>
    <row r="22" spans="2:6" ht="45" x14ac:dyDescent="0.25">
      <c r="B22" s="2" t="s">
        <v>19</v>
      </c>
      <c r="C22" s="2"/>
      <c r="D22" s="2"/>
      <c r="E22" s="7">
        <v>20</v>
      </c>
      <c r="F22" s="5"/>
    </row>
    <row r="23" spans="2:6" x14ac:dyDescent="0.25">
      <c r="B23" s="2"/>
      <c r="C23" s="2"/>
      <c r="D23" s="2"/>
      <c r="E23" s="7"/>
      <c r="F23" s="5"/>
    </row>
    <row r="24" spans="2:6" x14ac:dyDescent="0.25">
      <c r="B24" s="12" t="s">
        <v>20</v>
      </c>
      <c r="C24" s="12"/>
      <c r="D24" s="12"/>
      <c r="E24" s="13">
        <f>IF(COUNTIF(F19:F22,"X")=0,0,IF(COUNTIF(F19:F22,"X")=1,SUMPRODUCT((F19:F22="X")*(E19:E22)),"ERRO: marque apenas 01 opção"))</f>
        <v>0</v>
      </c>
      <c r="F24" s="12"/>
    </row>
    <row r="25" spans="2:6" x14ac:dyDescent="0.25">
      <c r="B25" s="2"/>
      <c r="C25" s="2"/>
      <c r="D25" s="2"/>
      <c r="E25" s="7"/>
      <c r="F25" s="5"/>
    </row>
    <row r="26" spans="2:6" x14ac:dyDescent="0.25">
      <c r="B26" s="14" t="s">
        <v>21</v>
      </c>
      <c r="C26" s="14"/>
      <c r="D26" s="14"/>
      <c r="E26" s="15"/>
      <c r="F26" s="16"/>
    </row>
    <row r="27" spans="2:6" x14ac:dyDescent="0.25">
      <c r="B27" s="4" t="s">
        <v>7</v>
      </c>
      <c r="C27" s="4"/>
      <c r="D27" s="4"/>
      <c r="E27" s="6" t="s">
        <v>8</v>
      </c>
      <c r="F27" s="4" t="s">
        <v>9</v>
      </c>
    </row>
    <row r="28" spans="2:6" x14ac:dyDescent="0.25">
      <c r="B28" s="2" t="s">
        <v>22</v>
      </c>
      <c r="C28" s="2"/>
      <c r="D28" s="2"/>
      <c r="E28" s="7">
        <v>5</v>
      </c>
      <c r="F28" s="5"/>
    </row>
    <row r="29" spans="2:6" x14ac:dyDescent="0.25">
      <c r="B29" s="2" t="s">
        <v>23</v>
      </c>
      <c r="C29" s="2"/>
      <c r="D29" s="2"/>
      <c r="E29" s="7">
        <v>10</v>
      </c>
      <c r="F29" s="5"/>
    </row>
    <row r="30" spans="2:6" ht="30" x14ac:dyDescent="0.25">
      <c r="B30" s="2" t="s">
        <v>24</v>
      </c>
      <c r="C30" s="2"/>
      <c r="D30" s="2"/>
      <c r="E30" s="7">
        <v>15</v>
      </c>
      <c r="F30" s="5"/>
    </row>
    <row r="31" spans="2:6" x14ac:dyDescent="0.25">
      <c r="B31" s="2"/>
      <c r="C31" s="2"/>
      <c r="D31" s="2"/>
      <c r="E31" s="7"/>
      <c r="F31" s="5"/>
    </row>
    <row r="32" spans="2:6" x14ac:dyDescent="0.25">
      <c r="B32" s="12" t="s">
        <v>25</v>
      </c>
      <c r="C32" s="12"/>
      <c r="D32" s="12"/>
      <c r="E32" s="13">
        <f>IF(COUNTIF(F28:F30,"X")=0,0,IF(COUNTIF(F28:F30,"X")=1,SUMPRODUCT((F28:F30="X")*(E28:E30)),"ERRO: marque apenas 01 opção"))</f>
        <v>0</v>
      </c>
      <c r="F32" s="12"/>
    </row>
    <row r="33" spans="2:6" x14ac:dyDescent="0.25">
      <c r="B33" s="2"/>
      <c r="C33" s="2"/>
      <c r="D33" s="2"/>
      <c r="E33" s="7"/>
      <c r="F33" s="5"/>
    </row>
    <row r="34" spans="2:6" x14ac:dyDescent="0.25">
      <c r="B34" s="14" t="s">
        <v>26</v>
      </c>
      <c r="C34" s="14"/>
      <c r="D34" s="14"/>
      <c r="E34" s="15"/>
      <c r="F34" s="16"/>
    </row>
    <row r="35" spans="2:6" x14ac:dyDescent="0.25">
      <c r="B35" s="17" t="s">
        <v>27</v>
      </c>
      <c r="C35" s="17"/>
      <c r="D35" s="17"/>
      <c r="E35" s="18"/>
      <c r="F35" s="19"/>
    </row>
    <row r="36" spans="2:6" x14ac:dyDescent="0.25">
      <c r="B36" s="4" t="s">
        <v>28</v>
      </c>
      <c r="C36" s="4"/>
      <c r="D36" s="4"/>
      <c r="E36" s="6" t="s">
        <v>8</v>
      </c>
      <c r="F36" s="4" t="s">
        <v>9</v>
      </c>
    </row>
    <row r="37" spans="2:6" x14ac:dyDescent="0.25">
      <c r="B37" s="2" t="s">
        <v>29</v>
      </c>
      <c r="C37" s="2"/>
      <c r="D37" s="2"/>
      <c r="E37" s="7">
        <v>2</v>
      </c>
      <c r="F37" s="5"/>
    </row>
    <row r="38" spans="2:6" ht="45" x14ac:dyDescent="0.25">
      <c r="B38" s="2" t="s">
        <v>30</v>
      </c>
      <c r="C38" s="2"/>
      <c r="D38" s="2"/>
      <c r="E38" s="7">
        <v>3</v>
      </c>
      <c r="F38" s="5"/>
    </row>
    <row r="39" spans="2:6" x14ac:dyDescent="0.25">
      <c r="B39" s="2" t="s">
        <v>31</v>
      </c>
      <c r="C39" s="2"/>
      <c r="D39" s="2"/>
      <c r="E39" s="7">
        <v>2</v>
      </c>
      <c r="F39" s="5"/>
    </row>
    <row r="40" spans="2:6" x14ac:dyDescent="0.25">
      <c r="B40" s="2" t="s">
        <v>32</v>
      </c>
      <c r="C40" s="2"/>
      <c r="D40" s="2"/>
      <c r="E40" s="7">
        <v>3</v>
      </c>
      <c r="F40" s="5"/>
    </row>
    <row r="41" spans="2:6" ht="30" x14ac:dyDescent="0.25">
      <c r="B41" s="2" t="s">
        <v>33</v>
      </c>
      <c r="C41" s="2"/>
      <c r="D41" s="2"/>
      <c r="E41" s="7">
        <v>2</v>
      </c>
      <c r="F41" s="5"/>
    </row>
    <row r="42" spans="2:6" x14ac:dyDescent="0.25">
      <c r="B42" s="2" t="s">
        <v>34</v>
      </c>
      <c r="C42" s="2"/>
      <c r="D42" s="2"/>
      <c r="E42" s="7">
        <v>3</v>
      </c>
      <c r="F42" s="5"/>
    </row>
    <row r="43" spans="2:6" x14ac:dyDescent="0.25">
      <c r="B43" s="2"/>
      <c r="C43" s="2"/>
      <c r="D43" s="2"/>
      <c r="E43" s="7"/>
      <c r="F43" s="5"/>
    </row>
    <row r="44" spans="2:6" x14ac:dyDescent="0.25">
      <c r="B44" s="12" t="s">
        <v>35</v>
      </c>
      <c r="C44" s="12"/>
      <c r="D44" s="12"/>
      <c r="E44" s="13">
        <f>MIN(15,SUMPRODUCT((F37:F42="X")*(E37:E42)))</f>
        <v>0</v>
      </c>
      <c r="F44" s="12"/>
    </row>
    <row r="45" spans="2:6" x14ac:dyDescent="0.25">
      <c r="B45" s="2"/>
      <c r="C45" s="2"/>
      <c r="D45" s="2"/>
      <c r="E45" s="7"/>
      <c r="F45" s="5"/>
    </row>
    <row r="46" spans="2:6" x14ac:dyDescent="0.25">
      <c r="B46" s="14" t="s">
        <v>36</v>
      </c>
      <c r="C46" s="14"/>
      <c r="D46" s="14"/>
      <c r="E46" s="15"/>
      <c r="F46" s="16"/>
    </row>
    <row r="47" spans="2:6" x14ac:dyDescent="0.25">
      <c r="B47" s="4" t="s">
        <v>7</v>
      </c>
      <c r="C47" s="4"/>
      <c r="D47" s="4"/>
      <c r="E47" s="6" t="s">
        <v>8</v>
      </c>
      <c r="F47" s="4" t="s">
        <v>9</v>
      </c>
    </row>
    <row r="48" spans="2:6" ht="30" x14ac:dyDescent="0.25">
      <c r="B48" s="2" t="s">
        <v>37</v>
      </c>
      <c r="C48" s="2"/>
      <c r="D48" s="2"/>
      <c r="E48" s="7">
        <v>5</v>
      </c>
      <c r="F48" s="5"/>
    </row>
    <row r="49" spans="2:6" ht="30" x14ac:dyDescent="0.25">
      <c r="B49" s="2" t="s">
        <v>38</v>
      </c>
      <c r="C49" s="2"/>
      <c r="D49" s="2"/>
      <c r="E49" s="7">
        <v>10</v>
      </c>
      <c r="F49" s="5"/>
    </row>
    <row r="50" spans="2:6" ht="30" x14ac:dyDescent="0.25">
      <c r="B50" s="2" t="s">
        <v>39</v>
      </c>
      <c r="C50" s="2"/>
      <c r="D50" s="2"/>
      <c r="E50" s="7">
        <v>15</v>
      </c>
      <c r="F50" s="5"/>
    </row>
    <row r="51" spans="2:6" x14ac:dyDescent="0.25">
      <c r="B51" s="2"/>
      <c r="C51" s="2"/>
      <c r="D51" s="2"/>
      <c r="E51" s="7"/>
      <c r="F51" s="5"/>
    </row>
    <row r="52" spans="2:6" x14ac:dyDescent="0.25">
      <c r="B52" s="12" t="s">
        <v>40</v>
      </c>
      <c r="C52" s="12"/>
      <c r="D52" s="12"/>
      <c r="E52" s="13">
        <f>IF(COUNTIF(F48:F50,"X")=0,0,IF(COUNTIF(F48:F50,"X")=1,SUMPRODUCT((F48:F50="X")*(E48:E50)),"ERRO: marque apenas 01 opção"))</f>
        <v>0</v>
      </c>
      <c r="F52" s="12"/>
    </row>
    <row r="53" spans="2:6" x14ac:dyDescent="0.25">
      <c r="B53" s="2"/>
      <c r="C53" s="2"/>
      <c r="D53" s="2"/>
      <c r="E53" s="7"/>
      <c r="F53" s="5"/>
    </row>
    <row r="54" spans="2:6" x14ac:dyDescent="0.25">
      <c r="B54" s="14" t="s">
        <v>41</v>
      </c>
      <c r="C54" s="14"/>
      <c r="D54" s="14"/>
      <c r="E54" s="15"/>
      <c r="F54" s="16"/>
    </row>
    <row r="55" spans="2:6" x14ac:dyDescent="0.25">
      <c r="B55" s="17" t="s">
        <v>27</v>
      </c>
      <c r="C55" s="17"/>
      <c r="D55" s="17"/>
      <c r="E55" s="18"/>
      <c r="F55" s="19"/>
    </row>
    <row r="56" spans="2:6" x14ac:dyDescent="0.25">
      <c r="B56" s="4" t="s">
        <v>28</v>
      </c>
      <c r="C56" s="4"/>
      <c r="D56" s="4"/>
      <c r="E56" s="6" t="s">
        <v>8</v>
      </c>
      <c r="F56" s="4" t="s">
        <v>9</v>
      </c>
    </row>
    <row r="57" spans="2:6" ht="30" x14ac:dyDescent="0.25">
      <c r="B57" s="2" t="s">
        <v>42</v>
      </c>
      <c r="C57" s="2"/>
      <c r="D57" s="2"/>
      <c r="E57" s="7">
        <v>5</v>
      </c>
      <c r="F57" s="5"/>
    </row>
    <row r="58" spans="2:6" ht="30" x14ac:dyDescent="0.25">
      <c r="B58" s="2" t="s">
        <v>43</v>
      </c>
      <c r="C58" s="2"/>
      <c r="D58" s="2"/>
      <c r="E58" s="7">
        <v>5</v>
      </c>
      <c r="F58" s="5"/>
    </row>
    <row r="59" spans="2:6" ht="45" x14ac:dyDescent="0.25">
      <c r="B59" s="2" t="s">
        <v>44</v>
      </c>
      <c r="C59" s="2"/>
      <c r="D59" s="2"/>
      <c r="E59" s="7">
        <v>5</v>
      </c>
      <c r="F59" s="5"/>
    </row>
    <row r="60" spans="2:6" x14ac:dyDescent="0.25">
      <c r="B60" s="2"/>
      <c r="C60" s="2"/>
      <c r="D60" s="2"/>
      <c r="E60" s="7"/>
      <c r="F60" s="5"/>
    </row>
    <row r="61" spans="2:6" x14ac:dyDescent="0.25">
      <c r="B61" s="12" t="s">
        <v>45</v>
      </c>
      <c r="C61" s="12"/>
      <c r="D61" s="12"/>
      <c r="E61" s="13">
        <f>MIN(15,SUMPRODUCT((F57:F59="X")*(E57:E59)))</f>
        <v>0</v>
      </c>
      <c r="F61" s="12"/>
    </row>
    <row r="62" spans="2:6" x14ac:dyDescent="0.25">
      <c r="B62" s="2"/>
      <c r="C62" s="2"/>
      <c r="D62" s="2"/>
      <c r="E62" s="7"/>
      <c r="F62" s="5"/>
    </row>
    <row r="63" spans="2:6" x14ac:dyDescent="0.25">
      <c r="B63" s="2"/>
      <c r="C63" s="2"/>
      <c r="D63" s="2"/>
      <c r="E63" s="7"/>
      <c r="F63" s="5"/>
    </row>
    <row r="64" spans="2:6" ht="15.75" x14ac:dyDescent="0.25">
      <c r="B64" s="10" t="s">
        <v>46</v>
      </c>
      <c r="C64" s="10"/>
      <c r="D64" s="10"/>
      <c r="E64" s="8">
        <f>IF(OR(ISTEXT(E15),ISTEXT(E24),ISTEXT(E32),ISTEXT(E44),ISTEXT(E52),ISTEXT(E61)),"CORRIGIR MARCAÇÕES",SUM(E15,E24,E32,E44,E52,E61))</f>
        <v>0</v>
      </c>
      <c r="F64" s="3"/>
    </row>
    <row r="65" spans="2:6" x14ac:dyDescent="0.25">
      <c r="B65" s="2"/>
      <c r="C65" s="2"/>
      <c r="D65" s="2"/>
      <c r="E65" s="2"/>
      <c r="F65" s="2"/>
    </row>
    <row r="66" spans="2:6" ht="29.25" customHeight="1" x14ac:dyDescent="0.25">
      <c r="B66" s="11" t="s">
        <v>47</v>
      </c>
      <c r="C66" s="11"/>
      <c r="D66" s="11"/>
      <c r="E66" s="11"/>
      <c r="F66" s="11"/>
    </row>
  </sheetData>
  <mergeCells count="24">
    <mergeCell ref="B2:F2"/>
    <mergeCell ref="B3:F3"/>
    <mergeCell ref="B8:F8"/>
    <mergeCell ref="B15:D15"/>
    <mergeCell ref="E15:F15"/>
    <mergeCell ref="B17:F17"/>
    <mergeCell ref="B24:D24"/>
    <mergeCell ref="E24:F24"/>
    <mergeCell ref="B26:F26"/>
    <mergeCell ref="B32:D32"/>
    <mergeCell ref="E32:F32"/>
    <mergeCell ref="B34:F34"/>
    <mergeCell ref="B35:F35"/>
    <mergeCell ref="B44:D44"/>
    <mergeCell ref="E44:F44"/>
    <mergeCell ref="B46:F46"/>
    <mergeCell ref="B64:D64"/>
    <mergeCell ref="B66:F66"/>
    <mergeCell ref="B52:D52"/>
    <mergeCell ref="E52:F52"/>
    <mergeCell ref="B54:F54"/>
    <mergeCell ref="B55:F55"/>
    <mergeCell ref="B61:D61"/>
    <mergeCell ref="E61:F61"/>
  </mergeCells>
  <conditionalFormatting sqref="F8:F64">
    <cfRule type="expression" dxfId="2" priority="1">
      <formula>F8="X"</formula>
    </cfRule>
  </conditionalFormatting>
  <conditionalFormatting sqref="E8:F64">
    <cfRule type="expression" dxfId="1" priority="2">
      <formula>LEFT(E8,4)="ERRO"</formula>
    </cfRule>
  </conditionalFormatting>
  <conditionalFormatting sqref="E64:F64">
    <cfRule type="expression" dxfId="0" priority="3">
      <formula>LEFT(E64,8)="CORRIGIR"</formula>
    </cfRule>
  </conditionalFormatting>
  <dataValidations count="6">
    <dataValidation type="list" sqref="F10:F13">
      <formula1>",X"</formula1>
    </dataValidation>
    <dataValidation type="list" sqref="F19:F22">
      <formula1>",X"</formula1>
    </dataValidation>
    <dataValidation type="list" sqref="F28:F30">
      <formula1>",X"</formula1>
    </dataValidation>
    <dataValidation type="list" sqref="F37:F42">
      <formula1>",X"</formula1>
    </dataValidation>
    <dataValidation type="list" sqref="F48:F50">
      <formula1>",X"</formula1>
    </dataValidation>
    <dataValidation type="list" sqref="F57:F59">
      <formula1>",X"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cols>
    <col min="1" max="1" width="13.875" customWidth="1"/>
    <col min="2" max="2" width="57.75" customWidth="1"/>
  </cols>
  <sheetData>
    <row r="1" spans="1:2" x14ac:dyDescent="0.25">
      <c r="A1" s="9" t="s">
        <v>48</v>
      </c>
      <c r="B1" s="9"/>
    </row>
    <row r="2" spans="1:2" x14ac:dyDescent="0.25">
      <c r="A2" t="s">
        <v>49</v>
      </c>
      <c r="B2" t="s">
        <v>50</v>
      </c>
    </row>
    <row r="3" spans="1:2" x14ac:dyDescent="0.25">
      <c r="A3" t="s">
        <v>51</v>
      </c>
      <c r="B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Proposta Técnica</vt:lpstr>
      <vt:lpstr>Apoio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2026-07-20T15:55:37Z</dcterms:created>
  <dcterms:modified xsi:type="dcterms:W3CDTF">2026-07-20T17:24:43Z</dcterms:modified>
</cp:coreProperties>
</file>